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mas\Petr\MAS 2021-2027\_IROP 21+\__VÝZVY MAS\5. Výzva IROP č. 5_2024 - Vzdělávání\1. Vyhlášení výzvy\"/>
    </mc:Choice>
  </mc:AlternateContent>
  <xr:revisionPtr revIDLastSave="0" documentId="13_ncr:1_{4EC038F6-D539-4311-AA60-C770B8DCB44F}" xr6:coauthVersionLast="47" xr6:coauthVersionMax="47" xr10:uidLastSave="{00000000-0000-0000-0000-000000000000}"/>
  <bookViews>
    <workbookView xWindow="-120" yWindow="-120" windowWidth="38640" windowHeight="21120" activeTab="1" xr2:uid="{B42DF0E3-B438-4600-AEDC-F8DDD26EC6A1}"/>
  </bookViews>
  <sheets>
    <sheet name="Titulní list" sheetId="11" r:id="rId1"/>
    <sheet name="Vzdělávání" sheetId="1" r:id="rId2"/>
    <sheet name="Doprava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E4" i="6"/>
  <c r="D6" i="1"/>
  <c r="E5" i="1" l="1"/>
  <c r="E4" i="1"/>
  <c r="E6" i="1" s="1"/>
  <c r="E5" i="6"/>
</calcChain>
</file>

<file path=xl/sharedStrings.xml><?xml version="1.0" encoding="utf-8"?>
<sst xmlns="http://schemas.openxmlformats.org/spreadsheetml/2006/main" count="21" uniqueCount="16">
  <si>
    <t>Žadatel</t>
  </si>
  <si>
    <t>Název projektu</t>
  </si>
  <si>
    <t>Dotace</t>
  </si>
  <si>
    <t>VZDĚLÁVÁNÍ</t>
  </si>
  <si>
    <t>DOPRAVA</t>
  </si>
  <si>
    <t>Obec Koclířov</t>
  </si>
  <si>
    <t>Aktuální seznam projektových záměrů MAS Svitava - IROP 21+</t>
  </si>
  <si>
    <t>Předpokládaný termín realizace</t>
  </si>
  <si>
    <t>Předpokládané náklady</t>
  </si>
  <si>
    <t>Stavební úpravy a přístavba hospodářské budovy ZŠ Radiměř, Radiměř č.p.213 (Školní družina, včetně výtahu,schodiště)</t>
  </si>
  <si>
    <t>Úprava křižovatky MK na 1/34</t>
  </si>
  <si>
    <t>2025/2026</t>
  </si>
  <si>
    <t>2025-2027</t>
  </si>
  <si>
    <t>Základní škola a Mateřská škola Běly Jensen, Opatov, okres Svitavy</t>
  </si>
  <si>
    <t>Rekonstrukce učebny pracovních činností - školní kuchyňka</t>
  </si>
  <si>
    <t>Obec Radiměř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</si>
</sst>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8</xdr:row>
      <xdr:rowOff>38100</xdr:rowOff>
    </xdr:from>
    <xdr:to>
      <xdr:col>7</xdr:col>
      <xdr:colOff>317373</xdr:colOff>
      <xdr:row>16</xdr:row>
      <xdr:rowOff>50165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FA61285-273F-1356-00E8-EBCEA21B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485900"/>
          <a:ext cx="3355848" cy="1459865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0</xdr:row>
      <xdr:rowOff>28575</xdr:rowOff>
    </xdr:from>
    <xdr:to>
      <xdr:col>9</xdr:col>
      <xdr:colOff>187325</xdr:colOff>
      <xdr:row>4</xdr:row>
      <xdr:rowOff>29845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01ACB8B-1449-433F-8440-0ECC35243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28575"/>
          <a:ext cx="5305425" cy="72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7000-F065-4CE7-8A2D-2E8FD62ABD36}">
  <dimension ref="A1:J50"/>
  <sheetViews>
    <sheetView topLeftCell="A7" workbookViewId="0">
      <selection sqref="A1:J50"/>
    </sheetView>
  </sheetViews>
  <sheetFormatPr defaultRowHeight="15" x14ac:dyDescent="0.25"/>
  <sheetData>
    <row r="1" spans="1:10" x14ac:dyDescent="0.2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0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0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10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0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0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</row>
  </sheetData>
  <mergeCells count="1">
    <mergeCell ref="A1:J50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E0C8-85B9-4098-99D2-011DCF2972DA}">
  <dimension ref="A1:H7"/>
  <sheetViews>
    <sheetView tabSelected="1" workbookViewId="0">
      <selection activeCell="A4" sqref="A4"/>
    </sheetView>
  </sheetViews>
  <sheetFormatPr defaultRowHeight="15" x14ac:dyDescent="0.25"/>
  <cols>
    <col min="1" max="1" width="31" customWidth="1"/>
    <col min="2" max="2" width="54.5703125" customWidth="1"/>
    <col min="3" max="5" width="19.5703125" customWidth="1"/>
    <col min="6" max="6" width="9.140625" customWidth="1"/>
    <col min="7" max="7" width="14.140625" customWidth="1"/>
    <col min="8" max="8" width="13.140625" customWidth="1"/>
    <col min="9" max="9" width="18.28515625" customWidth="1"/>
  </cols>
  <sheetData>
    <row r="1" spans="1:8" ht="33.950000000000003" customHeight="1" x14ac:dyDescent="0.25">
      <c r="A1" s="22" t="s">
        <v>3</v>
      </c>
      <c r="B1" s="22"/>
      <c r="C1" s="22"/>
      <c r="D1" s="22"/>
      <c r="E1" s="22"/>
      <c r="F1" s="7"/>
      <c r="G1" s="7"/>
      <c r="H1" s="7"/>
    </row>
    <row r="2" spans="1:8" x14ac:dyDescent="0.25">
      <c r="A2" s="23"/>
      <c r="B2" s="23"/>
      <c r="C2" s="23"/>
      <c r="D2" s="23"/>
      <c r="E2" s="23"/>
    </row>
    <row r="3" spans="1:8" ht="39.950000000000003" customHeight="1" x14ac:dyDescent="0.25">
      <c r="A3" s="14" t="s">
        <v>0</v>
      </c>
      <c r="B3" s="14" t="s">
        <v>1</v>
      </c>
      <c r="C3" s="15" t="s">
        <v>7</v>
      </c>
      <c r="D3" s="15" t="s">
        <v>8</v>
      </c>
      <c r="E3" s="14" t="s">
        <v>2</v>
      </c>
    </row>
    <row r="4" spans="1:8" ht="39.950000000000003" customHeight="1" x14ac:dyDescent="0.25">
      <c r="A4" s="9" t="s">
        <v>15</v>
      </c>
      <c r="B4" s="2" t="s">
        <v>9</v>
      </c>
      <c r="C4" s="3" t="s">
        <v>12</v>
      </c>
      <c r="D4" s="8">
        <v>3000000</v>
      </c>
      <c r="E4" s="8">
        <f t="shared" ref="E4:E5" si="0">D4*0.95</f>
        <v>2850000</v>
      </c>
    </row>
    <row r="5" spans="1:8" ht="45.75" customHeight="1" x14ac:dyDescent="0.25">
      <c r="A5" s="17" t="s">
        <v>13</v>
      </c>
      <c r="B5" s="18" t="s">
        <v>14</v>
      </c>
      <c r="C5" s="3">
        <v>2026</v>
      </c>
      <c r="D5" s="19">
        <v>1500000</v>
      </c>
      <c r="E5" s="8">
        <f t="shared" si="0"/>
        <v>1425000</v>
      </c>
    </row>
    <row r="6" spans="1:8" ht="39.950000000000003" customHeight="1" x14ac:dyDescent="0.25">
      <c r="A6" s="1"/>
      <c r="B6" s="2"/>
      <c r="C6" s="3"/>
      <c r="D6" s="20">
        <f>SUM(D4:D5)</f>
        <v>4500000</v>
      </c>
      <c r="E6" s="20">
        <f>SUM(E4:E5)</f>
        <v>4275000</v>
      </c>
    </row>
    <row r="7" spans="1:8" ht="14.1" customHeight="1" x14ac:dyDescent="0.25">
      <c r="A7" s="6"/>
      <c r="B7" s="6"/>
      <c r="C7" s="6"/>
      <c r="D7" s="5"/>
      <c r="E7" s="5"/>
    </row>
  </sheetData>
  <mergeCells count="2">
    <mergeCell ref="A1:E1"/>
    <mergeCell ref="A2:E2"/>
  </mergeCells>
  <phoneticPr fontId="3" type="noConversion"/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AA74-8F35-4145-B794-1E0BD0EBA91F}">
  <dimension ref="A1:E6"/>
  <sheetViews>
    <sheetView workbookViewId="0">
      <selection activeCell="E24" sqref="E24"/>
    </sheetView>
  </sheetViews>
  <sheetFormatPr defaultRowHeight="15" x14ac:dyDescent="0.25"/>
  <cols>
    <col min="1" max="1" width="30.5703125" style="16" customWidth="1"/>
    <col min="2" max="2" width="54.5703125" customWidth="1"/>
    <col min="3" max="5" width="19.5703125" customWidth="1"/>
  </cols>
  <sheetData>
    <row r="1" spans="1:5" ht="33.6" customHeight="1" x14ac:dyDescent="0.25">
      <c r="A1" s="22" t="s">
        <v>4</v>
      </c>
      <c r="B1" s="22"/>
      <c r="C1" s="22"/>
      <c r="D1" s="22"/>
      <c r="E1" s="22"/>
    </row>
    <row r="2" spans="1:5" x14ac:dyDescent="0.25">
      <c r="A2" s="23"/>
      <c r="B2" s="23"/>
      <c r="C2" s="23"/>
      <c r="D2" s="23"/>
      <c r="E2" s="23"/>
    </row>
    <row r="3" spans="1:5" ht="39.950000000000003" customHeight="1" x14ac:dyDescent="0.25">
      <c r="A3" s="14" t="s">
        <v>0</v>
      </c>
      <c r="B3" s="14" t="s">
        <v>1</v>
      </c>
      <c r="C3" s="15" t="s">
        <v>7</v>
      </c>
      <c r="D3" s="15" t="s">
        <v>8</v>
      </c>
      <c r="E3" s="14" t="s">
        <v>2</v>
      </c>
    </row>
    <row r="4" spans="1:5" ht="39.950000000000003" customHeight="1" x14ac:dyDescent="0.25">
      <c r="A4" s="9" t="s">
        <v>5</v>
      </c>
      <c r="B4" s="2" t="s">
        <v>10</v>
      </c>
      <c r="C4" s="3" t="s">
        <v>11</v>
      </c>
      <c r="D4" s="8">
        <v>3000000</v>
      </c>
      <c r="E4" s="8">
        <f>D4*95%</f>
        <v>2850000</v>
      </c>
    </row>
    <row r="5" spans="1:5" ht="39.950000000000003" customHeight="1" x14ac:dyDescent="0.25">
      <c r="A5" s="1"/>
      <c r="B5" s="2"/>
      <c r="C5" s="3"/>
      <c r="D5" s="4">
        <f>SUM(D4:D4)</f>
        <v>3000000</v>
      </c>
      <c r="E5" s="4">
        <f>SUM(E4:E4)</f>
        <v>2850000</v>
      </c>
    </row>
    <row r="6" spans="1:5" ht="17.45" customHeight="1" x14ac:dyDescent="0.25">
      <c r="A6" s="10"/>
      <c r="B6" s="11"/>
      <c r="C6" s="12"/>
      <c r="D6" s="13"/>
      <c r="E6" s="13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Titulní list</vt:lpstr>
      <vt:lpstr>Vzdělávání</vt:lpstr>
      <vt:lpstr>Doprava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skoda</dc:creator>
  <cp:lastModifiedBy>kancelář MAS Svitava</cp:lastModifiedBy>
  <cp:lastPrinted>2023-07-18T13:30:32Z</cp:lastPrinted>
  <dcterms:created xsi:type="dcterms:W3CDTF">2022-12-06T08:16:05Z</dcterms:created>
  <dcterms:modified xsi:type="dcterms:W3CDTF">2024-11-29T12:18:57Z</dcterms:modified>
</cp:coreProperties>
</file>